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0" documentId="13_ncr:1_{6E78ED80-54E3-4E16-B5C9-376B08A0E06C}"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12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<sst xmlns="http://schemas.openxmlformats.org/spreadsheetml/2006/main" count="524" uniqueCount="298">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</sst>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DOCUME~1/SEIICH~1/LOCALS~1/Temp/notes6030C8/~3070399.xls" TargetMode="External"/><Relationship Id="rId1" Type="http://schemas.openxmlformats.org/officeDocument/2006/relationships/externalLinkPath" Target="/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D6" sqref="D6"/>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t="s">
        <v>6</v>
      </c>
      <c r="E10" s="5" t="s">
        <v>7</v>
      </c>
      <c r="F10" s="5"/>
      <c r="G10" s="5"/>
      <c r="H10" s="5"/>
      <c r="I10" s="5"/>
      <c r="J10" s="5"/>
      <c r="K10" s="5"/>
      <c r="L10" s="5"/>
    </row>
    <row r="11" spans="1:12" ht="20.100000000000001" customHeight="1">
      <c r="A11" s="5"/>
      <c r="B11" s="5">
        <v>5</v>
      </c>
      <c r="C11" s="11" t="s">
        <v>8</v>
      </c>
      <c r="D11" s="70"/>
      <c r="E11" s="5"/>
      <c r="F11" s="5"/>
      <c r="G11" s="5"/>
      <c r="H11" s="5"/>
      <c r="I11" s="5"/>
      <c r="J11" s="5"/>
      <c r="K11" s="5"/>
      <c r="L11" s="5"/>
    </row>
    <row r="12" spans="1:12" ht="20.100000000000001"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00000000000001" customHeight="1">
      <c r="A14" s="5"/>
      <c r="B14" s="5">
        <v>8</v>
      </c>
      <c r="C14" s="11" t="s">
        <v>13</v>
      </c>
      <c r="D14" s="71"/>
      <c r="E14" s="5" t="s">
        <v>14</v>
      </c>
      <c r="F14" s="5"/>
      <c r="G14" s="5"/>
      <c r="H14" s="5"/>
      <c r="I14" s="5"/>
      <c r="J14" s="5"/>
      <c r="K14" s="5"/>
      <c r="L14" s="5"/>
    </row>
    <row r="15" spans="1:12" ht="39.950000000000003" customHeight="1">
      <c r="A15" s="5"/>
      <c r="B15" s="5">
        <v>9</v>
      </c>
      <c r="C15" s="12" t="s">
        <v>15</v>
      </c>
      <c r="D15" s="14">
        <f>D16-D17+D18</f>
        <v>0</v>
      </c>
      <c r="E15" s="5" t="s">
        <v>16</v>
      </c>
      <c r="F15" s="5"/>
      <c r="G15" s="5"/>
      <c r="H15" s="5"/>
      <c r="I15" s="5"/>
      <c r="J15" s="5"/>
      <c r="K15" s="5"/>
      <c r="L15" s="5"/>
    </row>
    <row r="16" spans="1:12" ht="20.100000000000001" customHeight="1">
      <c r="A16" s="5"/>
      <c r="B16" s="5">
        <v>10</v>
      </c>
      <c r="C16" s="11" t="s">
        <v>17</v>
      </c>
      <c r="D16" s="72"/>
      <c r="E16" s="5" t="s">
        <v>18</v>
      </c>
      <c r="F16" s="5"/>
      <c r="G16" s="5"/>
      <c r="H16" s="5"/>
      <c r="I16" s="5"/>
      <c r="J16" s="5"/>
      <c r="K16" s="5"/>
      <c r="L16" s="5"/>
    </row>
    <row r="17" spans="1:12" ht="20.100000000000001" customHeight="1">
      <c r="A17" s="5"/>
      <c r="B17" s="5">
        <v>11</v>
      </c>
      <c r="C17" s="11" t="s">
        <v>19</v>
      </c>
      <c r="D17" s="72"/>
      <c r="E17" s="5" t="s">
        <v>18</v>
      </c>
      <c r="F17" s="5"/>
      <c r="G17" s="5"/>
      <c r="H17" s="5"/>
      <c r="I17" s="5"/>
      <c r="J17" s="5"/>
      <c r="K17" s="5"/>
      <c r="L17" s="5"/>
    </row>
    <row r="18" spans="1:12" ht="20.100000000000001" customHeight="1">
      <c r="A18" s="5"/>
      <c r="B18" s="5">
        <v>12</v>
      </c>
      <c r="C18" s="11" t="s">
        <v>20</v>
      </c>
      <c r="D18" s="72"/>
      <c r="E18" s="5" t="s">
        <v>18</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21</v>
      </c>
      <c r="C20" s="9"/>
      <c r="D20" s="5"/>
      <c r="E20" s="5"/>
      <c r="F20" s="5"/>
      <c r="G20" s="5"/>
      <c r="H20" s="5"/>
      <c r="I20" s="5"/>
      <c r="J20" s="5"/>
      <c r="K20" s="5"/>
      <c r="L20" s="5"/>
    </row>
    <row r="21" spans="1:12" ht="20.100000000000001" customHeight="1">
      <c r="A21" s="5"/>
      <c r="B21" s="10"/>
      <c r="C21" s="5"/>
      <c r="D21" s="5"/>
      <c r="E21" s="5"/>
      <c r="F21" s="5" t="s">
        <v>22</v>
      </c>
      <c r="G21" s="5"/>
      <c r="H21" s="5"/>
      <c r="I21" s="5"/>
      <c r="J21" s="5"/>
      <c r="K21" s="5"/>
      <c r="L21" s="5"/>
    </row>
    <row r="22" spans="1:12" ht="39.950000000000003" customHeight="1">
      <c r="A22" s="5"/>
      <c r="B22" s="10">
        <v>13</v>
      </c>
      <c r="C22" s="11" t="s">
        <v>23</v>
      </c>
      <c r="D22" s="70" t="s">
        <v>24</v>
      </c>
      <c r="E22" s="15" t="s">
        <v>25</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26</v>
      </c>
      <c r="D24" s="70" t="s">
        <v>27</v>
      </c>
      <c r="E24" s="5" t="s">
        <v>25</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30</v>
      </c>
      <c r="D29" s="73"/>
      <c r="E29" s="107" t="s">
        <v>31</v>
      </c>
      <c r="F29" s="108"/>
      <c r="G29" s="108"/>
      <c r="H29" s="108"/>
      <c r="I29" s="108"/>
      <c r="J29" s="108"/>
      <c r="K29" s="108"/>
      <c r="L29" s="108"/>
    </row>
    <row r="30" spans="1:12" ht="20.100000000000001"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00000000000001" customHeight="1">
      <c r="A32" s="5"/>
      <c r="B32" s="5">
        <v>18</v>
      </c>
      <c r="C32" s="11" t="s">
        <v>36</v>
      </c>
      <c r="D32" s="74"/>
      <c r="E32" s="19" t="s">
        <v>37</v>
      </c>
      <c r="F32" s="5"/>
      <c r="G32" s="5"/>
      <c r="H32" s="5"/>
      <c r="I32" s="5"/>
      <c r="J32" s="5"/>
      <c r="K32" s="5"/>
      <c r="L32" s="5"/>
    </row>
    <row r="33" spans="1:12" ht="20.100000000000001" customHeight="1">
      <c r="A33" s="5"/>
      <c r="B33" s="5">
        <v>19</v>
      </c>
      <c r="C33" s="11" t="s">
        <v>38</v>
      </c>
      <c r="D33" s="74"/>
      <c r="E33" s="19" t="s">
        <v>37</v>
      </c>
      <c r="F33" s="5"/>
      <c r="G33" s="5"/>
      <c r="H33" s="5"/>
      <c r="I33" s="5"/>
      <c r="J33" s="5"/>
      <c r="K33" s="5"/>
      <c r="L33" s="5"/>
    </row>
    <row r="34" spans="1:12" ht="20.100000000000001" customHeight="1">
      <c r="A34" s="5"/>
      <c r="B34" s="5">
        <v>20</v>
      </c>
      <c r="C34" s="11" t="s">
        <v>39</v>
      </c>
      <c r="D34" s="74"/>
      <c r="E34" s="19" t="s">
        <v>37</v>
      </c>
      <c r="F34" s="5"/>
      <c r="G34" s="5"/>
      <c r="H34" s="5"/>
      <c r="I34" s="5"/>
      <c r="J34" s="5"/>
      <c r="K34" s="5"/>
      <c r="L34" s="5"/>
    </row>
    <row r="35" spans="1:12" ht="20.100000000000001" customHeight="1">
      <c r="A35" s="5"/>
      <c r="B35" s="5">
        <v>21</v>
      </c>
      <c r="C35" s="11" t="s">
        <v>40</v>
      </c>
      <c r="D35" s="98">
        <f>IF(D31=0,0,(D34+D30)/D30-1)</f>
        <v>0</v>
      </c>
      <c r="E35" s="5"/>
      <c r="F35" s="5"/>
      <c r="G35" s="5"/>
      <c r="H35" s="5"/>
      <c r="I35" s="5"/>
      <c r="J35" s="5"/>
      <c r="K35" s="5"/>
      <c r="L35" s="5"/>
    </row>
    <row r="36" spans="1:12" ht="20.100000000000001" customHeight="1">
      <c r="A36" s="5"/>
      <c r="B36" s="5"/>
      <c r="C36" s="5" t="s">
        <v>41</v>
      </c>
      <c r="D36" s="20"/>
      <c r="E36" s="5"/>
      <c r="F36" s="5"/>
      <c r="G36" s="5"/>
      <c r="H36" s="5"/>
      <c r="I36" s="5"/>
      <c r="J36" s="5"/>
      <c r="K36" s="5"/>
      <c r="L36" s="5"/>
    </row>
    <row r="37" spans="1:12" ht="50.1" customHeight="1">
      <c r="A37" s="5"/>
      <c r="B37" s="5">
        <v>22</v>
      </c>
      <c r="C37" s="12" t="s">
        <v>42</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5"/>
      <c r="E42" s="5" t="s">
        <v>46</v>
      </c>
      <c r="F42" s="5"/>
      <c r="G42" s="5"/>
      <c r="H42" s="5"/>
      <c r="I42" s="5"/>
      <c r="J42" s="5"/>
      <c r="K42" s="5"/>
      <c r="L42" s="5"/>
    </row>
    <row r="43" spans="1:12" ht="20.100000000000001" customHeight="1">
      <c r="A43" s="5"/>
      <c r="B43" s="5">
        <v>25</v>
      </c>
      <c r="C43" s="11" t="s">
        <v>47</v>
      </c>
      <c r="D43" s="75"/>
      <c r="E43" s="5" t="s">
        <v>18</v>
      </c>
      <c r="F43" s="5"/>
      <c r="G43" s="5"/>
      <c r="H43" s="5"/>
      <c r="I43" s="5"/>
      <c r="J43" s="5"/>
      <c r="K43" s="5"/>
      <c r="L43" s="5"/>
    </row>
    <row r="44" spans="1:12" ht="20.100000000000001" customHeight="1">
      <c r="A44" s="5"/>
      <c r="B44" s="5">
        <v>26</v>
      </c>
      <c r="C44" s="11" t="s">
        <v>48</v>
      </c>
      <c r="D44" s="75"/>
      <c r="E44" s="5" t="s">
        <v>18</v>
      </c>
      <c r="F44" s="5"/>
      <c r="G44" s="5"/>
      <c r="H44" s="5"/>
      <c r="I44" s="5"/>
      <c r="J44" s="5"/>
      <c r="K44" s="5"/>
      <c r="L44" s="5"/>
    </row>
    <row r="45" spans="1:12" ht="20.100000000000001" customHeight="1">
      <c r="A45" s="5"/>
      <c r="B45" s="5">
        <v>27</v>
      </c>
      <c r="C45" s="11" t="s">
        <v>40</v>
      </c>
      <c r="D45" s="98"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51</v>
      </c>
      <c r="D50" s="89"/>
      <c r="E50" s="19" t="s">
        <v>52</v>
      </c>
      <c r="F50" s="5"/>
      <c r="G50" s="5"/>
      <c r="H50" s="5"/>
      <c r="I50" s="5"/>
      <c r="J50" s="5"/>
      <c r="K50" s="5"/>
      <c r="L50" s="5"/>
    </row>
    <row r="51" spans="1:12" ht="27">
      <c r="A51" s="5"/>
      <c r="B51" s="5">
        <v>30</v>
      </c>
      <c r="C51" s="12" t="s">
        <v>53</v>
      </c>
      <c r="D51" s="21"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6"/>
      <c r="E53" s="5" t="s">
        <v>56</v>
      </c>
      <c r="F53" s="5"/>
      <c r="G53" s="5"/>
      <c r="H53" s="5"/>
      <c r="I53" s="5"/>
      <c r="J53" s="5"/>
      <c r="K53" s="5"/>
      <c r="L53" s="5"/>
    </row>
    <row r="54" spans="1:12" ht="20.100000000000001" customHeight="1">
      <c r="A54" s="5"/>
      <c r="B54" s="5">
        <v>33</v>
      </c>
      <c r="C54" s="11" t="s">
        <v>57</v>
      </c>
      <c r="D54" s="21" t="e">
        <f>D55/D56</f>
        <v>#DIV/0!</v>
      </c>
      <c r="E54" s="5"/>
      <c r="F54" s="5"/>
      <c r="G54" s="5"/>
      <c r="H54" s="5"/>
      <c r="I54" s="5"/>
      <c r="J54" s="5"/>
      <c r="K54" s="5"/>
      <c r="L54" s="5"/>
    </row>
    <row r="55" spans="1:12" ht="20.100000000000001" customHeight="1">
      <c r="A55" s="5"/>
      <c r="B55" s="5">
        <v>34</v>
      </c>
      <c r="C55" s="11" t="s">
        <v>58</v>
      </c>
      <c r="D55" s="75"/>
      <c r="E55" s="5" t="s">
        <v>59</v>
      </c>
      <c r="F55" s="5"/>
      <c r="G55" s="5"/>
      <c r="H55" s="5"/>
      <c r="I55" s="5"/>
      <c r="J55" s="5"/>
      <c r="K55" s="5"/>
      <c r="L55" s="5"/>
    </row>
    <row r="56" spans="1:12" ht="20.100000000000001" customHeight="1">
      <c r="A56" s="5"/>
      <c r="B56" s="5">
        <v>35</v>
      </c>
      <c r="C56" s="11" t="s">
        <v>60</v>
      </c>
      <c r="D56" s="77"/>
      <c r="E56" s="5" t="s">
        <v>56</v>
      </c>
      <c r="F56" s="5"/>
      <c r="G56" s="5"/>
      <c r="H56" s="5"/>
      <c r="I56" s="5"/>
      <c r="J56" s="5"/>
      <c r="K56" s="5"/>
      <c r="L56" s="5"/>
    </row>
    <row r="57" spans="1:12" ht="20.100000000000001" customHeight="1">
      <c r="A57" s="5"/>
      <c r="B57" s="5">
        <v>36</v>
      </c>
      <c r="C57" s="11" t="s">
        <v>61</v>
      </c>
      <c r="D57" s="21" t="e">
        <f>D58/D59</f>
        <v>#DIV/0!</v>
      </c>
      <c r="E57" s="5"/>
      <c r="F57" s="5"/>
      <c r="G57" s="5"/>
      <c r="H57" s="5"/>
      <c r="I57" s="5"/>
      <c r="J57" s="5"/>
      <c r="K57" s="5"/>
      <c r="L57" s="5"/>
    </row>
    <row r="58" spans="1:12" ht="20.100000000000001" customHeight="1">
      <c r="A58" s="5"/>
      <c r="B58" s="5">
        <v>37</v>
      </c>
      <c r="C58" s="11" t="s">
        <v>62</v>
      </c>
      <c r="D58" s="75"/>
      <c r="E58" s="5" t="s">
        <v>59</v>
      </c>
      <c r="F58" s="5"/>
      <c r="G58" s="5"/>
      <c r="H58" s="5"/>
      <c r="I58" s="5"/>
      <c r="J58" s="5"/>
      <c r="K58" s="5"/>
      <c r="L58" s="5"/>
    </row>
    <row r="59" spans="1:12" ht="20.100000000000001" customHeight="1">
      <c r="A59" s="5"/>
      <c r="B59" s="5">
        <v>38</v>
      </c>
      <c r="C59" s="11" t="s">
        <v>63</v>
      </c>
      <c r="D59" s="77"/>
      <c r="E59" s="5" t="s">
        <v>56</v>
      </c>
      <c r="F59" s="5"/>
      <c r="G59" s="5"/>
      <c r="H59" s="5"/>
      <c r="I59" s="5"/>
      <c r="J59" s="5"/>
      <c r="K59" s="5"/>
      <c r="L59" s="5"/>
    </row>
    <row r="60" spans="1:12" ht="20.100000000000001" customHeight="1">
      <c r="A60" s="5"/>
      <c r="B60" s="5">
        <v>39</v>
      </c>
      <c r="C60" s="11" t="s">
        <v>64</v>
      </c>
      <c r="D60" s="21" t="e">
        <f>D61/D62</f>
        <v>#DIV/0!</v>
      </c>
      <c r="E60" s="5"/>
      <c r="F60" s="5"/>
      <c r="G60" s="5"/>
      <c r="H60" s="5"/>
      <c r="I60" s="5"/>
      <c r="J60" s="5"/>
      <c r="K60" s="5"/>
      <c r="L60" s="5"/>
    </row>
    <row r="61" spans="1:12" ht="20.100000000000001" customHeight="1">
      <c r="A61" s="5"/>
      <c r="B61" s="5">
        <v>40</v>
      </c>
      <c r="C61" s="11" t="s">
        <v>65</v>
      </c>
      <c r="D61" s="75"/>
      <c r="E61" s="5" t="s">
        <v>59</v>
      </c>
      <c r="F61" s="5"/>
      <c r="G61" s="5"/>
      <c r="H61" s="5"/>
      <c r="I61" s="5"/>
      <c r="J61" s="5"/>
      <c r="K61" s="5"/>
      <c r="L61" s="5"/>
    </row>
    <row r="62" spans="1:12" ht="20.100000000000001" customHeight="1">
      <c r="A62" s="5"/>
      <c r="B62" s="5">
        <v>41</v>
      </c>
      <c r="C62" s="11" t="s">
        <v>66</v>
      </c>
      <c r="D62" s="77"/>
      <c r="E62" s="5" t="s">
        <v>56</v>
      </c>
      <c r="F62" s="5"/>
      <c r="G62" s="5"/>
      <c r="H62" s="5"/>
      <c r="I62" s="5"/>
      <c r="J62" s="5"/>
      <c r="K62" s="5"/>
      <c r="L62" s="5"/>
    </row>
    <row r="63" spans="1:12" ht="20.100000000000001" customHeight="1">
      <c r="A63" s="5"/>
      <c r="B63" s="5">
        <v>42</v>
      </c>
      <c r="C63" s="11" t="s">
        <v>67</v>
      </c>
      <c r="D63" s="21">
        <f>D61-D52</f>
        <v>0</v>
      </c>
      <c r="E63" s="5"/>
      <c r="F63" s="5"/>
      <c r="G63" s="5"/>
      <c r="H63" s="5"/>
      <c r="I63" s="5"/>
      <c r="J63" s="5"/>
      <c r="K63" s="5"/>
      <c r="L63" s="5"/>
    </row>
    <row r="64" spans="1:12" ht="20.100000000000001" customHeight="1">
      <c r="A64" s="5"/>
      <c r="B64" s="5">
        <v>43</v>
      </c>
      <c r="C64" s="11" t="s">
        <v>68</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70</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100</v>
      </c>
      <c r="B1" s="102"/>
      <c r="C1" s="102"/>
      <c r="D1" s="102"/>
      <c r="E1" s="102"/>
      <c r="F1" s="102"/>
      <c r="G1" s="5"/>
    </row>
    <row r="2" spans="1:15" ht="20.100000000000001" customHeight="1">
      <c r="A2" s="5"/>
      <c r="B2" s="5"/>
      <c r="C2" s="7"/>
      <c r="D2" s="5"/>
      <c r="E2" s="5"/>
      <c r="F2" s="5"/>
      <c r="G2" s="5"/>
    </row>
    <row r="3" spans="1:15" ht="20.100000000000001" customHeight="1">
      <c r="A3" s="5"/>
      <c r="B3" s="44" t="s">
        <v>101</v>
      </c>
      <c r="C3" s="45"/>
      <c r="D3" s="5"/>
      <c r="E3" s="5"/>
      <c r="F3" s="5"/>
      <c r="G3" s="5"/>
    </row>
    <row r="4" spans="1:15" ht="20.100000000000001" customHeight="1">
      <c r="A4" s="5"/>
      <c r="B4" s="10"/>
      <c r="C4" s="5"/>
      <c r="D4" s="5"/>
      <c r="E4" s="5"/>
      <c r="F4" s="5"/>
      <c r="G4" s="5"/>
    </row>
    <row r="5" spans="1:15" s="48" customFormat="1" ht="20.100000000000001" customHeight="1">
      <c r="A5" s="46"/>
      <c r="B5" s="46"/>
      <c r="C5" s="47" t="s">
        <v>102</v>
      </c>
      <c r="D5" s="46"/>
      <c r="E5" s="46"/>
      <c r="F5" s="46"/>
      <c r="G5" s="46"/>
    </row>
    <row r="6" spans="1:15" s="48" customFormat="1" ht="20.100000000000001" customHeight="1">
      <c r="A6" s="46"/>
      <c r="B6" s="46"/>
      <c r="C6" s="47" t="s">
        <v>103</v>
      </c>
      <c r="D6" s="46"/>
      <c r="E6" s="46"/>
      <c r="F6" s="46"/>
      <c r="G6" s="46"/>
    </row>
    <row r="7" spans="1:15" s="48" customFormat="1" ht="39.950000000000003" customHeight="1">
      <c r="A7" s="46"/>
      <c r="B7" s="46"/>
      <c r="C7" s="49" t="s">
        <v>104</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105</v>
      </c>
      <c r="G8" s="51"/>
      <c r="I8" s="48" t="s">
        <v>106</v>
      </c>
    </row>
    <row r="9" spans="1:15" ht="39.950000000000003"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39.950000000000003"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39.950000000000003"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39.950000000000003"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120</v>
      </c>
      <c r="D17" s="46"/>
      <c r="E17" s="46"/>
      <c r="F17" s="46"/>
      <c r="G17" s="46"/>
    </row>
    <row r="18" spans="1:8" s="48" customFormat="1" ht="50.1"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39.950000000000003"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00000000000001" customHeight="1">
      <c r="A32" s="5"/>
      <c r="B32" s="10">
        <v>80</v>
      </c>
      <c r="C32" s="5"/>
      <c r="D32" s="57" t="s">
        <v>143</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144</v>
      </c>
      <c r="E34" s="68"/>
      <c r="F34" s="69">
        <f>SUM(F32,F15)</f>
        <v>0</v>
      </c>
      <c r="G34" s="5"/>
    </row>
    <row r="35" spans="1:7" ht="20.100000000000001"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199</v>
      </c>
    </row>
    <row r="2" spans="1:5" ht="19.5" customHeight="1">
      <c r="A2" s="113" t="s">
        <v>200</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201</v>
      </c>
      <c r="D5" s="111"/>
      <c r="E5" s="101">
        <f>'入力票1(要望調査）'!D6</f>
        <v>0</v>
      </c>
    </row>
    <row r="6" spans="1:5" ht="30" customHeight="1">
      <c r="C6" s="112" t="s">
        <v>202</v>
      </c>
      <c r="D6" s="112"/>
      <c r="E6" s="101">
        <f>'入力票1(要望調査）'!D8</f>
        <v>0</v>
      </c>
    </row>
    <row r="7" spans="1:5" ht="20.100000000000001" customHeight="1">
      <c r="E7" s="91"/>
    </row>
    <row r="8" spans="1:5" ht="20.100000000000001" customHeight="1">
      <c r="B8" s="90" t="s">
        <v>203</v>
      </c>
      <c r="E8" s="91"/>
    </row>
    <row r="9" spans="1:5" ht="20.100000000000001" customHeight="1">
      <c r="C9" s="90" t="s">
        <v>204</v>
      </c>
      <c r="E9" s="91"/>
    </row>
    <row r="10" spans="1:5" ht="9" customHeight="1">
      <c r="E10" s="91"/>
    </row>
    <row r="11" spans="1:5" ht="63" customHeight="1">
      <c r="C11" s="88"/>
      <c r="D11" s="115" t="s">
        <v>205</v>
      </c>
      <c r="E11" s="116"/>
    </row>
    <row r="12" spans="1:5" ht="20.100000000000001" customHeight="1">
      <c r="E12" s="91"/>
    </row>
    <row r="13" spans="1:5" ht="61.5" customHeight="1">
      <c r="C13" s="88"/>
      <c r="D13" s="117" t="s">
        <v>206</v>
      </c>
      <c r="E13" s="118"/>
    </row>
    <row r="14" spans="1:5" ht="20.100000000000001" customHeight="1">
      <c r="B14" s="92"/>
    </row>
    <row r="15" spans="1:5" ht="43.5" customHeight="1">
      <c r="C15" s="88"/>
      <c r="D15" s="115" t="s">
        <v>207</v>
      </c>
      <c r="E15" s="116"/>
    </row>
    <row r="16" spans="1:5" ht="20.100000000000001" customHeight="1">
      <c r="E16" s="91"/>
    </row>
    <row r="17" spans="2:5" ht="20.100000000000001" customHeight="1">
      <c r="B17" s="90" t="s">
        <v>208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209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cd8202ed23dfadccfe6ebbf1630f9856">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8f57cbe5927308cb0231e89ec0527929"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04819D94-521A-4FE0-9EA7-93C935674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2026-05-11T09:16:38Z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